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480" windowHeight="11640" activeTab="0"/>
  </bookViews>
  <sheets>
    <sheet name="Blad1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<sst xmlns="http://schemas.openxmlformats.org/spreadsheetml/2006/main" count="175" uniqueCount="35">
  <si>
    <t>Maandag</t>
  </si>
  <si>
    <t>Dinsdag</t>
  </si>
  <si>
    <t>Woensdag</t>
  </si>
  <si>
    <t>Donderdag</t>
  </si>
  <si>
    <t>Vrijdag</t>
  </si>
  <si>
    <t>Zaterdag</t>
  </si>
  <si>
    <t>Zondag</t>
  </si>
  <si>
    <t>totaal</t>
  </si>
  <si>
    <t>werkelijk</t>
  </si>
  <si>
    <t>WK</t>
  </si>
  <si>
    <t>KM</t>
  </si>
  <si>
    <t>w</t>
  </si>
  <si>
    <t>schema</t>
  </si>
  <si>
    <t>weektotaal</t>
  </si>
  <si>
    <t>RD</t>
  </si>
  <si>
    <t>R</t>
  </si>
  <si>
    <t>I</t>
  </si>
  <si>
    <t>SD</t>
  </si>
  <si>
    <t>LD</t>
  </si>
  <si>
    <t>M</t>
  </si>
  <si>
    <t>RD  =  Rustige duurloop</t>
  </si>
  <si>
    <t>I     =   Interval met in en uitlopen</t>
  </si>
  <si>
    <t>SD =   Snelle duurloop</t>
  </si>
  <si>
    <t>LD  = Lange duurloop</t>
  </si>
  <si>
    <t>R    = RUST</t>
  </si>
  <si>
    <t>ROTTERDAM - AMSTERDAM -EINDHOVEN - TERSCHELLING - MAASTRICHT - BONN - ROME - NEW YORK - HONOLULU - BEIJING - ATHENE - ENZ.</t>
  </si>
  <si>
    <t>Schema voor De Marathon die Jij gaat lopen</t>
  </si>
  <si>
    <t>Met dank aan Ton Pauw uit Wijchen</t>
  </si>
  <si>
    <t>WK = week</t>
  </si>
  <si>
    <t>KM = kilometer</t>
  </si>
  <si>
    <t>W =</t>
  </si>
  <si>
    <t>werkelijk gelopen KM</t>
  </si>
  <si>
    <t>M =</t>
  </si>
  <si>
    <t>MARATHON dag</t>
  </si>
  <si>
    <t>Voer de datum en jaartal DD-MM-YYYY van jouw marathon in (dik gedrukte datum voor de M) en alle dagen komen automatisch goed.</t>
  </si>
</sst>
</file>

<file path=xl/styles.xml><?xml version="1.0" encoding="utf-8"?>
<styleSheet xmlns="http://schemas.openxmlformats.org/spreadsheetml/2006/main">
  <numFmts count="1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"/>
    <numFmt numFmtId="173" formatCode="mm/dd/yy"/>
    <numFmt numFmtId="174" formatCode="m/d/yyyy"/>
  </numFmts>
  <fonts count="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172" fontId="3" fillId="2" borderId="2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NumberFormat="1" applyFont="1" applyBorder="1" applyAlignment="1">
      <alignment/>
    </xf>
    <xf numFmtId="172" fontId="3" fillId="0" borderId="2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172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6" xfId="0" applyNumberFormat="1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7" xfId="0" applyFont="1" applyBorder="1" applyAlignment="1">
      <alignment horizontal="center"/>
    </xf>
    <xf numFmtId="172" fontId="4" fillId="4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7" xfId="0" applyNumberFormat="1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4" fillId="4" borderId="4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4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" fontId="4" fillId="0" borderId="4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3" borderId="2" xfId="0" applyFill="1" applyBorder="1" applyAlignment="1">
      <alignment/>
    </xf>
    <xf numFmtId="0" fontId="0" fillId="0" borderId="9" xfId="0" applyBorder="1" applyAlignment="1" quotePrefix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4" fontId="6" fillId="4" borderId="7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O33" sqref="O33"/>
    </sheetView>
  </sheetViews>
  <sheetFormatPr defaultColWidth="9.140625" defaultRowHeight="12.75"/>
  <cols>
    <col min="1" max="1" width="3.8515625" style="0" customWidth="1"/>
    <col min="2" max="2" width="7.28125" style="0" customWidth="1"/>
    <col min="3" max="3" width="4.28125" style="0" customWidth="1"/>
    <col min="4" max="4" width="5.28125" style="0" customWidth="1"/>
    <col min="5" max="5" width="4.421875" style="0" customWidth="1"/>
    <col min="6" max="6" width="6.00390625" style="0" customWidth="1"/>
    <col min="7" max="7" width="0.13671875" style="0" hidden="1" customWidth="1"/>
    <col min="8" max="8" width="3.57421875" style="0" customWidth="1"/>
    <col min="9" max="9" width="0.13671875" style="0" customWidth="1"/>
    <col min="10" max="10" width="8.140625" style="0" customWidth="1"/>
    <col min="11" max="11" width="3.421875" style="0" customWidth="1"/>
    <col min="12" max="12" width="4.8515625" style="0" customWidth="1"/>
    <col min="13" max="13" width="4.57421875" style="0" customWidth="1"/>
    <col min="14" max="14" width="7.00390625" style="0" customWidth="1"/>
    <col min="15" max="15" width="5.140625" style="0" customWidth="1"/>
    <col min="16" max="16" width="5.57421875" style="0" customWidth="1"/>
    <col min="17" max="17" width="3.8515625" style="0" customWidth="1"/>
    <col min="18" max="18" width="6.57421875" style="0" customWidth="1"/>
    <col min="19" max="19" width="4.00390625" style="0" customWidth="1"/>
    <col min="20" max="20" width="9.140625" style="0" hidden="1" customWidth="1"/>
    <col min="21" max="21" width="0.13671875" style="0" customWidth="1"/>
    <col min="22" max="22" width="7.7109375" style="0" customWidth="1"/>
    <col min="23" max="23" width="3.57421875" style="0" customWidth="1"/>
    <col min="24" max="24" width="9.140625" style="0" hidden="1" customWidth="1"/>
    <col min="25" max="25" width="6.7109375" style="0" hidden="1" customWidth="1"/>
    <col min="26" max="26" width="10.421875" style="0" customWidth="1"/>
    <col min="27" max="27" width="4.7109375" style="0" customWidth="1"/>
    <col min="28" max="28" width="6.421875" style="0" customWidth="1"/>
    <col min="29" max="29" width="4.57421875" style="0" customWidth="1"/>
    <col min="30" max="30" width="6.8515625" style="0" customWidth="1"/>
    <col min="31" max="31" width="8.421875" style="0" customWidth="1"/>
  </cols>
  <sheetData>
    <row r="1" spans="1:31" ht="12.75">
      <c r="A1" s="1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1" thickBot="1">
      <c r="A2" s="52"/>
      <c r="B2" s="2"/>
      <c r="C2" s="2"/>
      <c r="D2" s="3"/>
      <c r="E2" s="2"/>
      <c r="F2" s="2"/>
      <c r="G2" s="2"/>
      <c r="H2" s="2"/>
      <c r="I2" s="2"/>
      <c r="J2" s="42" t="s">
        <v>26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0.25">
      <c r="A3" s="51"/>
      <c r="B3" s="4" t="s">
        <v>25</v>
      </c>
      <c r="C3" s="4"/>
      <c r="D3" s="5"/>
      <c r="E3" s="4"/>
      <c r="F3" s="4"/>
      <c r="G3" s="4"/>
      <c r="H3" s="4"/>
      <c r="I3" s="4"/>
      <c r="J3" s="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3"/>
    </row>
    <row r="4" spans="1:31" ht="15.75" customHeight="1">
      <c r="A4" s="7"/>
      <c r="B4" s="8" t="s">
        <v>0</v>
      </c>
      <c r="C4" s="9"/>
      <c r="D4" s="10"/>
      <c r="E4" s="9"/>
      <c r="F4" s="11" t="s">
        <v>1</v>
      </c>
      <c r="G4" s="9"/>
      <c r="H4" s="9"/>
      <c r="I4" s="9"/>
      <c r="J4" s="8" t="s">
        <v>2</v>
      </c>
      <c r="K4" s="12"/>
      <c r="L4" s="9"/>
      <c r="M4" s="9"/>
      <c r="N4" s="8" t="s">
        <v>3</v>
      </c>
      <c r="O4" s="12"/>
      <c r="P4" s="9"/>
      <c r="Q4" s="9"/>
      <c r="R4" s="11" t="s">
        <v>4</v>
      </c>
      <c r="S4" s="9"/>
      <c r="T4" s="9"/>
      <c r="U4" s="9"/>
      <c r="V4" s="11" t="s">
        <v>5</v>
      </c>
      <c r="W4" s="9"/>
      <c r="X4" s="9"/>
      <c r="Y4" s="9"/>
      <c r="Z4" s="8" t="s">
        <v>6</v>
      </c>
      <c r="AA4" s="9"/>
      <c r="AB4" s="9"/>
      <c r="AC4" s="13"/>
      <c r="AD4" s="14" t="s">
        <v>7</v>
      </c>
      <c r="AE4" s="14" t="s">
        <v>8</v>
      </c>
    </row>
    <row r="5" spans="1:31" ht="15.75" customHeight="1" thickBot="1">
      <c r="A5" s="15" t="s">
        <v>9</v>
      </c>
      <c r="B5" s="16"/>
      <c r="C5" s="17"/>
      <c r="D5" s="18" t="s">
        <v>10</v>
      </c>
      <c r="E5" s="19" t="s">
        <v>11</v>
      </c>
      <c r="F5" s="16"/>
      <c r="G5" s="17"/>
      <c r="H5" s="17"/>
      <c r="I5" s="17" t="s">
        <v>11</v>
      </c>
      <c r="J5" s="16"/>
      <c r="K5" s="17"/>
      <c r="L5" s="17" t="s">
        <v>10</v>
      </c>
      <c r="M5" s="19" t="s">
        <v>11</v>
      </c>
      <c r="N5" s="16"/>
      <c r="O5" s="17"/>
      <c r="P5" s="17" t="s">
        <v>10</v>
      </c>
      <c r="Q5" s="19" t="s">
        <v>11</v>
      </c>
      <c r="R5" s="16"/>
      <c r="S5" s="17"/>
      <c r="T5" s="17"/>
      <c r="U5" s="17"/>
      <c r="V5" s="16"/>
      <c r="W5" s="17"/>
      <c r="X5" s="17"/>
      <c r="Y5" s="17"/>
      <c r="Z5" s="16"/>
      <c r="AA5" s="17"/>
      <c r="AB5" s="17" t="s">
        <v>10</v>
      </c>
      <c r="AC5" s="19" t="s">
        <v>11</v>
      </c>
      <c r="AD5" s="20" t="s">
        <v>12</v>
      </c>
      <c r="AE5" s="20" t="s">
        <v>13</v>
      </c>
    </row>
    <row r="6" spans="1:31" ht="12.75">
      <c r="A6" s="21">
        <v>20</v>
      </c>
      <c r="B6" s="27">
        <f aca="true" t="shared" si="0" ref="B6:B24">F6-1</f>
        <v>39790</v>
      </c>
      <c r="C6" s="31" t="s">
        <v>14</v>
      </c>
      <c r="D6" s="23">
        <v>13</v>
      </c>
      <c r="E6" s="22"/>
      <c r="F6" s="27">
        <f aca="true" t="shared" si="1" ref="F6:F24">J6-1</f>
        <v>39791</v>
      </c>
      <c r="G6" s="22"/>
      <c r="H6" s="31" t="s">
        <v>15</v>
      </c>
      <c r="I6" s="22"/>
      <c r="J6" s="27">
        <f aca="true" t="shared" si="2" ref="J6:J24">N6-1</f>
        <v>39792</v>
      </c>
      <c r="K6" s="22" t="s">
        <v>16</v>
      </c>
      <c r="L6" s="22">
        <v>10</v>
      </c>
      <c r="M6" s="22"/>
      <c r="N6" s="27">
        <f aca="true" t="shared" si="3" ref="N6:N24">R6-1</f>
        <v>39793</v>
      </c>
      <c r="O6" s="31" t="s">
        <v>17</v>
      </c>
      <c r="P6" s="31">
        <v>15</v>
      </c>
      <c r="Q6" s="22"/>
      <c r="R6" s="27">
        <f aca="true" t="shared" si="4" ref="R6:R24">V6-1</f>
        <v>39794</v>
      </c>
      <c r="S6" s="31" t="s">
        <v>15</v>
      </c>
      <c r="T6" s="22"/>
      <c r="U6" s="22"/>
      <c r="V6" s="27">
        <f aca="true" t="shared" si="5" ref="V6:V24">Z6-1</f>
        <v>39795</v>
      </c>
      <c r="W6" s="31" t="s">
        <v>15</v>
      </c>
      <c r="X6" s="22"/>
      <c r="Y6" s="22"/>
      <c r="Z6" s="27">
        <f aca="true" t="shared" si="6" ref="Z6:Z23">B7-1</f>
        <v>39796</v>
      </c>
      <c r="AA6" s="22" t="s">
        <v>18</v>
      </c>
      <c r="AB6" s="22">
        <v>15</v>
      </c>
      <c r="AC6" s="24"/>
      <c r="AD6" s="25">
        <f aca="true" t="shared" si="7" ref="AD6:AD23">D6+L6+P6+AB6</f>
        <v>53</v>
      </c>
      <c r="AE6" s="25">
        <f>E6+M6+Q6+AC6</f>
        <v>0</v>
      </c>
    </row>
    <row r="7" spans="1:31" ht="12.75">
      <c r="A7" s="26">
        <v>19</v>
      </c>
      <c r="B7" s="27">
        <f t="shared" si="0"/>
        <v>39797</v>
      </c>
      <c r="C7" s="31" t="s">
        <v>14</v>
      </c>
      <c r="D7" s="29">
        <v>13</v>
      </c>
      <c r="E7" s="28"/>
      <c r="F7" s="27">
        <f t="shared" si="1"/>
        <v>39798</v>
      </c>
      <c r="G7" s="28"/>
      <c r="H7" s="31" t="s">
        <v>15</v>
      </c>
      <c r="I7" s="28"/>
      <c r="J7" s="27">
        <f t="shared" si="2"/>
        <v>39799</v>
      </c>
      <c r="K7" s="28" t="s">
        <v>16</v>
      </c>
      <c r="L7" s="28">
        <v>10</v>
      </c>
      <c r="M7" s="28"/>
      <c r="N7" s="27">
        <f t="shared" si="3"/>
        <v>39800</v>
      </c>
      <c r="O7" s="31" t="s">
        <v>17</v>
      </c>
      <c r="P7" s="31">
        <v>15</v>
      </c>
      <c r="Q7" s="28"/>
      <c r="R7" s="27">
        <f t="shared" si="4"/>
        <v>39801</v>
      </c>
      <c r="S7" s="31" t="s">
        <v>15</v>
      </c>
      <c r="T7" s="28"/>
      <c r="U7" s="28"/>
      <c r="V7" s="27">
        <f t="shared" si="5"/>
        <v>39802</v>
      </c>
      <c r="W7" s="31" t="s">
        <v>15</v>
      </c>
      <c r="X7" s="28"/>
      <c r="Y7" s="28"/>
      <c r="Z7" s="27">
        <f t="shared" si="6"/>
        <v>39803</v>
      </c>
      <c r="AA7" s="28" t="s">
        <v>18</v>
      </c>
      <c r="AB7" s="28">
        <v>20</v>
      </c>
      <c r="AC7" s="30"/>
      <c r="AD7" s="25">
        <f t="shared" si="7"/>
        <v>58</v>
      </c>
      <c r="AE7" s="25">
        <f aca="true" t="shared" si="8" ref="AE7:AE25">E7+M7+Q7+AC7</f>
        <v>0</v>
      </c>
    </row>
    <row r="8" spans="1:31" ht="12.75">
      <c r="A8" s="21">
        <v>18</v>
      </c>
      <c r="B8" s="27">
        <f t="shared" si="0"/>
        <v>39804</v>
      </c>
      <c r="C8" s="31" t="s">
        <v>14</v>
      </c>
      <c r="D8" s="23">
        <v>13</v>
      </c>
      <c r="E8" s="22"/>
      <c r="F8" s="27">
        <f t="shared" si="1"/>
        <v>39805</v>
      </c>
      <c r="G8" s="22"/>
      <c r="H8" s="31" t="s">
        <v>15</v>
      </c>
      <c r="I8" s="22"/>
      <c r="J8" s="27">
        <f t="shared" si="2"/>
        <v>39806</v>
      </c>
      <c r="K8" s="22" t="s">
        <v>16</v>
      </c>
      <c r="L8" s="22">
        <v>10</v>
      </c>
      <c r="M8" s="22"/>
      <c r="N8" s="27">
        <f t="shared" si="3"/>
        <v>39807</v>
      </c>
      <c r="O8" s="31" t="s">
        <v>17</v>
      </c>
      <c r="P8" s="31">
        <v>15</v>
      </c>
      <c r="Q8" s="22"/>
      <c r="R8" s="27">
        <f t="shared" si="4"/>
        <v>39808</v>
      </c>
      <c r="S8" s="31" t="s">
        <v>15</v>
      </c>
      <c r="T8" s="22"/>
      <c r="U8" s="22"/>
      <c r="V8" s="27">
        <f t="shared" si="5"/>
        <v>39809</v>
      </c>
      <c r="W8" s="31" t="s">
        <v>15</v>
      </c>
      <c r="X8" s="22"/>
      <c r="Y8" s="22"/>
      <c r="Z8" s="27">
        <f t="shared" si="6"/>
        <v>39810</v>
      </c>
      <c r="AA8" s="22" t="s">
        <v>18</v>
      </c>
      <c r="AB8" s="22">
        <v>16</v>
      </c>
      <c r="AC8" s="24"/>
      <c r="AD8" s="25">
        <f t="shared" si="7"/>
        <v>54</v>
      </c>
      <c r="AE8" s="25">
        <f t="shared" si="8"/>
        <v>0</v>
      </c>
    </row>
    <row r="9" spans="1:31" ht="12.75">
      <c r="A9" s="26">
        <v>17</v>
      </c>
      <c r="B9" s="27">
        <f t="shared" si="0"/>
        <v>39811</v>
      </c>
      <c r="C9" s="31" t="s">
        <v>14</v>
      </c>
      <c r="D9" s="29">
        <v>13</v>
      </c>
      <c r="E9" s="28"/>
      <c r="F9" s="27">
        <f t="shared" si="1"/>
        <v>39812</v>
      </c>
      <c r="G9" s="28"/>
      <c r="H9" s="31" t="s">
        <v>15</v>
      </c>
      <c r="I9" s="28"/>
      <c r="J9" s="27">
        <f t="shared" si="2"/>
        <v>39813</v>
      </c>
      <c r="K9" s="28" t="s">
        <v>16</v>
      </c>
      <c r="L9" s="28">
        <v>10</v>
      </c>
      <c r="M9" s="28"/>
      <c r="N9" s="27">
        <f t="shared" si="3"/>
        <v>39814</v>
      </c>
      <c r="O9" s="31" t="s">
        <v>17</v>
      </c>
      <c r="P9" s="31">
        <v>15</v>
      </c>
      <c r="Q9" s="28"/>
      <c r="R9" s="27">
        <f t="shared" si="4"/>
        <v>39815</v>
      </c>
      <c r="S9" s="31" t="s">
        <v>15</v>
      </c>
      <c r="T9" s="28"/>
      <c r="U9" s="28"/>
      <c r="V9" s="27">
        <f t="shared" si="5"/>
        <v>39816</v>
      </c>
      <c r="W9" s="31" t="s">
        <v>15</v>
      </c>
      <c r="X9" s="28"/>
      <c r="Y9" s="28"/>
      <c r="Z9" s="27">
        <f t="shared" si="6"/>
        <v>39817</v>
      </c>
      <c r="AA9" s="28" t="s">
        <v>18</v>
      </c>
      <c r="AB9" s="28">
        <v>18</v>
      </c>
      <c r="AC9" s="30"/>
      <c r="AD9" s="25">
        <f t="shared" si="7"/>
        <v>56</v>
      </c>
      <c r="AE9" s="25">
        <f t="shared" si="8"/>
        <v>0</v>
      </c>
    </row>
    <row r="10" spans="1:31" ht="12.75">
      <c r="A10" s="21">
        <v>16</v>
      </c>
      <c r="B10" s="27">
        <f t="shared" si="0"/>
        <v>39818</v>
      </c>
      <c r="C10" s="31" t="s">
        <v>14</v>
      </c>
      <c r="D10" s="23">
        <v>14</v>
      </c>
      <c r="E10" s="22"/>
      <c r="F10" s="27">
        <f t="shared" si="1"/>
        <v>39819</v>
      </c>
      <c r="G10" s="22"/>
      <c r="H10" s="31" t="s">
        <v>15</v>
      </c>
      <c r="I10" s="22"/>
      <c r="J10" s="27">
        <f t="shared" si="2"/>
        <v>39820</v>
      </c>
      <c r="K10" s="22" t="s">
        <v>16</v>
      </c>
      <c r="L10" s="22">
        <v>10</v>
      </c>
      <c r="M10" s="22"/>
      <c r="N10" s="27">
        <f t="shared" si="3"/>
        <v>39821</v>
      </c>
      <c r="O10" s="31" t="s">
        <v>17</v>
      </c>
      <c r="P10" s="31">
        <v>15</v>
      </c>
      <c r="Q10" s="22"/>
      <c r="R10" s="27">
        <f t="shared" si="4"/>
        <v>39822</v>
      </c>
      <c r="S10" s="31" t="s">
        <v>15</v>
      </c>
      <c r="T10" s="22"/>
      <c r="U10" s="22"/>
      <c r="V10" s="27">
        <f t="shared" si="5"/>
        <v>39823</v>
      </c>
      <c r="W10" s="31" t="s">
        <v>15</v>
      </c>
      <c r="X10" s="22"/>
      <c r="Y10" s="22"/>
      <c r="Z10" s="27">
        <f t="shared" si="6"/>
        <v>39824</v>
      </c>
      <c r="AA10" s="22" t="s">
        <v>18</v>
      </c>
      <c r="AB10" s="22">
        <v>20</v>
      </c>
      <c r="AC10" s="24"/>
      <c r="AD10" s="25">
        <f t="shared" si="7"/>
        <v>59</v>
      </c>
      <c r="AE10" s="25">
        <f t="shared" si="8"/>
        <v>0</v>
      </c>
    </row>
    <row r="11" spans="1:31" ht="12.75">
      <c r="A11" s="26">
        <v>15</v>
      </c>
      <c r="B11" s="27">
        <f t="shared" si="0"/>
        <v>39825</v>
      </c>
      <c r="C11" s="31" t="s">
        <v>14</v>
      </c>
      <c r="D11" s="29">
        <v>14</v>
      </c>
      <c r="E11" s="28"/>
      <c r="F11" s="27">
        <f t="shared" si="1"/>
        <v>39826</v>
      </c>
      <c r="G11" s="28"/>
      <c r="H11" s="31" t="s">
        <v>15</v>
      </c>
      <c r="I11" s="28"/>
      <c r="J11" s="27">
        <f t="shared" si="2"/>
        <v>39827</v>
      </c>
      <c r="K11" s="28" t="s">
        <v>16</v>
      </c>
      <c r="L11" s="28">
        <v>10</v>
      </c>
      <c r="M11" s="28"/>
      <c r="N11" s="27">
        <f t="shared" si="3"/>
        <v>39828</v>
      </c>
      <c r="O11" s="31" t="s">
        <v>17</v>
      </c>
      <c r="P11" s="31">
        <v>15</v>
      </c>
      <c r="Q11" s="28"/>
      <c r="R11" s="27">
        <f t="shared" si="4"/>
        <v>39829</v>
      </c>
      <c r="S11" s="31" t="s">
        <v>15</v>
      </c>
      <c r="T11" s="28"/>
      <c r="U11" s="28"/>
      <c r="V11" s="27">
        <f t="shared" si="5"/>
        <v>39830</v>
      </c>
      <c r="W11" s="31" t="s">
        <v>15</v>
      </c>
      <c r="X11" s="28"/>
      <c r="Y11" s="28"/>
      <c r="Z11" s="27">
        <f t="shared" si="6"/>
        <v>39831</v>
      </c>
      <c r="AA11" s="28" t="s">
        <v>18</v>
      </c>
      <c r="AB11" s="28">
        <v>20</v>
      </c>
      <c r="AC11" s="30"/>
      <c r="AD11" s="25">
        <f t="shared" si="7"/>
        <v>59</v>
      </c>
      <c r="AE11" s="25">
        <f t="shared" si="8"/>
        <v>0</v>
      </c>
    </row>
    <row r="12" spans="1:31" ht="12.75">
      <c r="A12" s="21">
        <v>14</v>
      </c>
      <c r="B12" s="27">
        <f t="shared" si="0"/>
        <v>39832</v>
      </c>
      <c r="C12" s="31" t="s">
        <v>14</v>
      </c>
      <c r="D12" s="23">
        <v>16</v>
      </c>
      <c r="E12" s="22"/>
      <c r="F12" s="27">
        <f t="shared" si="1"/>
        <v>39833</v>
      </c>
      <c r="G12" s="22"/>
      <c r="H12" s="31" t="s">
        <v>15</v>
      </c>
      <c r="I12" s="22"/>
      <c r="J12" s="27">
        <f t="shared" si="2"/>
        <v>39834</v>
      </c>
      <c r="K12" s="22" t="s">
        <v>16</v>
      </c>
      <c r="L12" s="22">
        <v>10</v>
      </c>
      <c r="M12" s="22"/>
      <c r="N12" s="27">
        <f t="shared" si="3"/>
        <v>39835</v>
      </c>
      <c r="O12" s="31" t="s">
        <v>17</v>
      </c>
      <c r="P12" s="31">
        <v>15</v>
      </c>
      <c r="Q12" s="22"/>
      <c r="R12" s="27">
        <f t="shared" si="4"/>
        <v>39836</v>
      </c>
      <c r="S12" s="31" t="s">
        <v>15</v>
      </c>
      <c r="T12" s="22"/>
      <c r="U12" s="22"/>
      <c r="V12" s="27">
        <f t="shared" si="5"/>
        <v>39837</v>
      </c>
      <c r="W12" s="31" t="s">
        <v>15</v>
      </c>
      <c r="X12" s="22"/>
      <c r="Y12" s="22"/>
      <c r="Z12" s="27">
        <f t="shared" si="6"/>
        <v>39838</v>
      </c>
      <c r="AA12" s="22" t="s">
        <v>18</v>
      </c>
      <c r="AB12" s="22">
        <v>22</v>
      </c>
      <c r="AC12" s="24"/>
      <c r="AD12" s="25">
        <f t="shared" si="7"/>
        <v>63</v>
      </c>
      <c r="AE12" s="25">
        <f t="shared" si="8"/>
        <v>0</v>
      </c>
    </row>
    <row r="13" spans="1:31" ht="12.75">
      <c r="A13" s="26">
        <v>13</v>
      </c>
      <c r="B13" s="27">
        <f t="shared" si="0"/>
        <v>39839</v>
      </c>
      <c r="C13" s="31" t="s">
        <v>14</v>
      </c>
      <c r="D13" s="29">
        <v>16</v>
      </c>
      <c r="E13" s="28"/>
      <c r="F13" s="27">
        <f t="shared" si="1"/>
        <v>39840</v>
      </c>
      <c r="G13" s="28"/>
      <c r="H13" s="31" t="s">
        <v>15</v>
      </c>
      <c r="I13" s="28"/>
      <c r="J13" s="27">
        <f t="shared" si="2"/>
        <v>39841</v>
      </c>
      <c r="K13" s="28" t="s">
        <v>16</v>
      </c>
      <c r="L13" s="28">
        <v>10</v>
      </c>
      <c r="M13" s="28"/>
      <c r="N13" s="27">
        <f t="shared" si="3"/>
        <v>39842</v>
      </c>
      <c r="O13" s="31" t="s">
        <v>17</v>
      </c>
      <c r="P13" s="31">
        <v>15</v>
      </c>
      <c r="Q13" s="28"/>
      <c r="R13" s="27">
        <f t="shared" si="4"/>
        <v>39843</v>
      </c>
      <c r="S13" s="31" t="s">
        <v>15</v>
      </c>
      <c r="T13" s="28"/>
      <c r="U13" s="28"/>
      <c r="V13" s="27">
        <f t="shared" si="5"/>
        <v>39844</v>
      </c>
      <c r="W13" s="31" t="s">
        <v>15</v>
      </c>
      <c r="X13" s="28"/>
      <c r="Y13" s="28"/>
      <c r="Z13" s="27">
        <f t="shared" si="6"/>
        <v>39845</v>
      </c>
      <c r="AA13" s="28" t="s">
        <v>18</v>
      </c>
      <c r="AB13" s="28">
        <v>20</v>
      </c>
      <c r="AC13" s="30"/>
      <c r="AD13" s="25">
        <f t="shared" si="7"/>
        <v>61</v>
      </c>
      <c r="AE13" s="25">
        <f t="shared" si="8"/>
        <v>0</v>
      </c>
    </row>
    <row r="14" spans="1:31" ht="12.75">
      <c r="A14" s="21">
        <v>12</v>
      </c>
      <c r="B14" s="27">
        <f t="shared" si="0"/>
        <v>39846</v>
      </c>
      <c r="C14" s="31" t="s">
        <v>14</v>
      </c>
      <c r="D14" s="23">
        <v>16</v>
      </c>
      <c r="E14" s="22"/>
      <c r="F14" s="27">
        <f t="shared" si="1"/>
        <v>39847</v>
      </c>
      <c r="G14" s="22"/>
      <c r="H14" s="31" t="s">
        <v>15</v>
      </c>
      <c r="I14" s="22"/>
      <c r="J14" s="27">
        <f t="shared" si="2"/>
        <v>39848</v>
      </c>
      <c r="K14" s="22" t="s">
        <v>16</v>
      </c>
      <c r="L14" s="22">
        <v>10</v>
      </c>
      <c r="M14" s="22"/>
      <c r="N14" s="27">
        <f t="shared" si="3"/>
        <v>39849</v>
      </c>
      <c r="O14" s="31" t="s">
        <v>17</v>
      </c>
      <c r="P14" s="31">
        <v>15</v>
      </c>
      <c r="Q14" s="22"/>
      <c r="R14" s="27">
        <f t="shared" si="4"/>
        <v>39850</v>
      </c>
      <c r="S14" s="31" t="s">
        <v>15</v>
      </c>
      <c r="T14" s="22"/>
      <c r="U14" s="22"/>
      <c r="V14" s="27">
        <f t="shared" si="5"/>
        <v>39851</v>
      </c>
      <c r="W14" s="31" t="s">
        <v>15</v>
      </c>
      <c r="X14" s="22"/>
      <c r="Y14" s="22"/>
      <c r="Z14" s="27">
        <f t="shared" si="6"/>
        <v>39852</v>
      </c>
      <c r="AA14" s="22" t="s">
        <v>18</v>
      </c>
      <c r="AB14" s="22">
        <v>26</v>
      </c>
      <c r="AC14" s="24"/>
      <c r="AD14" s="25">
        <f t="shared" si="7"/>
        <v>67</v>
      </c>
      <c r="AE14" s="25">
        <f t="shared" si="8"/>
        <v>0</v>
      </c>
    </row>
    <row r="15" spans="1:31" ht="12.75">
      <c r="A15" s="26">
        <v>11</v>
      </c>
      <c r="B15" s="27">
        <f t="shared" si="0"/>
        <v>39853</v>
      </c>
      <c r="C15" s="31" t="s">
        <v>14</v>
      </c>
      <c r="D15" s="29">
        <v>16</v>
      </c>
      <c r="E15" s="28"/>
      <c r="F15" s="27">
        <f t="shared" si="1"/>
        <v>39854</v>
      </c>
      <c r="G15" s="28"/>
      <c r="H15" s="31" t="s">
        <v>15</v>
      </c>
      <c r="I15" s="28"/>
      <c r="J15" s="27">
        <f t="shared" si="2"/>
        <v>39855</v>
      </c>
      <c r="K15" s="28" t="s">
        <v>16</v>
      </c>
      <c r="L15" s="28">
        <v>15</v>
      </c>
      <c r="M15" s="28"/>
      <c r="N15" s="27">
        <f t="shared" si="3"/>
        <v>39856</v>
      </c>
      <c r="O15" s="31" t="s">
        <v>17</v>
      </c>
      <c r="P15" s="31">
        <v>20</v>
      </c>
      <c r="Q15" s="28"/>
      <c r="R15" s="27">
        <f t="shared" si="4"/>
        <v>39857</v>
      </c>
      <c r="S15" s="31" t="s">
        <v>15</v>
      </c>
      <c r="T15" s="28"/>
      <c r="U15" s="28"/>
      <c r="V15" s="27">
        <f t="shared" si="5"/>
        <v>39858</v>
      </c>
      <c r="W15" s="31" t="s">
        <v>15</v>
      </c>
      <c r="X15" s="28"/>
      <c r="Y15" s="28"/>
      <c r="Z15" s="27">
        <f t="shared" si="6"/>
        <v>39859</v>
      </c>
      <c r="AA15" s="28" t="s">
        <v>18</v>
      </c>
      <c r="AB15" s="28">
        <v>27</v>
      </c>
      <c r="AC15" s="32"/>
      <c r="AD15" s="25">
        <f t="shared" si="7"/>
        <v>78</v>
      </c>
      <c r="AE15" s="25">
        <f t="shared" si="8"/>
        <v>0</v>
      </c>
    </row>
    <row r="16" spans="1:31" ht="12.75">
      <c r="A16" s="21">
        <v>10</v>
      </c>
      <c r="B16" s="27">
        <f t="shared" si="0"/>
        <v>39860</v>
      </c>
      <c r="C16" s="31" t="s">
        <v>14</v>
      </c>
      <c r="D16" s="23">
        <v>16</v>
      </c>
      <c r="E16" s="22"/>
      <c r="F16" s="27">
        <f t="shared" si="1"/>
        <v>39861</v>
      </c>
      <c r="G16" s="22"/>
      <c r="H16" s="31" t="s">
        <v>15</v>
      </c>
      <c r="I16" s="22"/>
      <c r="J16" s="27">
        <f t="shared" si="2"/>
        <v>39862</v>
      </c>
      <c r="K16" s="22" t="s">
        <v>16</v>
      </c>
      <c r="L16" s="22">
        <v>15</v>
      </c>
      <c r="M16" s="22"/>
      <c r="N16" s="27">
        <f t="shared" si="3"/>
        <v>39863</v>
      </c>
      <c r="O16" s="31" t="s">
        <v>17</v>
      </c>
      <c r="P16" s="31">
        <v>20</v>
      </c>
      <c r="Q16" s="22"/>
      <c r="R16" s="27">
        <f t="shared" si="4"/>
        <v>39864</v>
      </c>
      <c r="S16" s="31" t="s">
        <v>15</v>
      </c>
      <c r="T16" s="22"/>
      <c r="U16" s="22"/>
      <c r="V16" s="27">
        <f t="shared" si="5"/>
        <v>39865</v>
      </c>
      <c r="W16" s="31" t="s">
        <v>15</v>
      </c>
      <c r="X16" s="22"/>
      <c r="Y16" s="22"/>
      <c r="Z16" s="27">
        <f t="shared" si="6"/>
        <v>39866</v>
      </c>
      <c r="AA16" s="22" t="s">
        <v>18</v>
      </c>
      <c r="AB16" s="22">
        <v>24</v>
      </c>
      <c r="AC16" s="33"/>
      <c r="AD16" s="25">
        <f t="shared" si="7"/>
        <v>75</v>
      </c>
      <c r="AE16" s="25">
        <f t="shared" si="8"/>
        <v>0</v>
      </c>
    </row>
    <row r="17" spans="1:31" ht="12.75">
      <c r="A17" s="26">
        <v>9</v>
      </c>
      <c r="B17" s="27">
        <f t="shared" si="0"/>
        <v>39867</v>
      </c>
      <c r="C17" s="31" t="s">
        <v>14</v>
      </c>
      <c r="D17" s="29">
        <v>16</v>
      </c>
      <c r="E17" s="28"/>
      <c r="F17" s="27">
        <f t="shared" si="1"/>
        <v>39868</v>
      </c>
      <c r="G17" s="28"/>
      <c r="H17" s="31" t="s">
        <v>15</v>
      </c>
      <c r="I17" s="28"/>
      <c r="J17" s="27">
        <f t="shared" si="2"/>
        <v>39869</v>
      </c>
      <c r="K17" s="28" t="s">
        <v>16</v>
      </c>
      <c r="L17" s="28">
        <v>15</v>
      </c>
      <c r="M17" s="28"/>
      <c r="N17" s="27">
        <f t="shared" si="3"/>
        <v>39870</v>
      </c>
      <c r="O17" s="31" t="s">
        <v>17</v>
      </c>
      <c r="P17" s="31">
        <v>20</v>
      </c>
      <c r="Q17" s="28"/>
      <c r="R17" s="27">
        <f t="shared" si="4"/>
        <v>39871</v>
      </c>
      <c r="S17" s="31" t="s">
        <v>15</v>
      </c>
      <c r="T17" s="28"/>
      <c r="U17" s="28"/>
      <c r="V17" s="27">
        <f t="shared" si="5"/>
        <v>39872</v>
      </c>
      <c r="W17" s="31" t="s">
        <v>15</v>
      </c>
      <c r="X17" s="28"/>
      <c r="Y17" s="28"/>
      <c r="Z17" s="27">
        <f t="shared" si="6"/>
        <v>39873</v>
      </c>
      <c r="AA17" s="28" t="s">
        <v>18</v>
      </c>
      <c r="AB17" s="28">
        <v>30</v>
      </c>
      <c r="AC17" s="32"/>
      <c r="AD17" s="25">
        <f t="shared" si="7"/>
        <v>81</v>
      </c>
      <c r="AE17" s="25">
        <f t="shared" si="8"/>
        <v>0</v>
      </c>
    </row>
    <row r="18" spans="1:31" ht="12.75">
      <c r="A18" s="21">
        <v>8</v>
      </c>
      <c r="B18" s="27">
        <f t="shared" si="0"/>
        <v>39874</v>
      </c>
      <c r="C18" s="31" t="s">
        <v>14</v>
      </c>
      <c r="D18" s="23">
        <v>16</v>
      </c>
      <c r="E18" s="22"/>
      <c r="F18" s="27">
        <f t="shared" si="1"/>
        <v>39875</v>
      </c>
      <c r="G18" s="22"/>
      <c r="H18" s="31" t="s">
        <v>15</v>
      </c>
      <c r="I18" s="22"/>
      <c r="J18" s="27">
        <f t="shared" si="2"/>
        <v>39876</v>
      </c>
      <c r="K18" s="22" t="s">
        <v>16</v>
      </c>
      <c r="L18" s="22">
        <v>15</v>
      </c>
      <c r="M18" s="22"/>
      <c r="N18" s="27">
        <f t="shared" si="3"/>
        <v>39877</v>
      </c>
      <c r="O18" s="31" t="s">
        <v>17</v>
      </c>
      <c r="P18" s="31">
        <v>20</v>
      </c>
      <c r="Q18" s="22"/>
      <c r="R18" s="27">
        <f t="shared" si="4"/>
        <v>39878</v>
      </c>
      <c r="S18" s="31" t="s">
        <v>15</v>
      </c>
      <c r="T18" s="22"/>
      <c r="U18" s="22"/>
      <c r="V18" s="27">
        <f t="shared" si="5"/>
        <v>39879</v>
      </c>
      <c r="W18" s="31" t="s">
        <v>15</v>
      </c>
      <c r="X18" s="22"/>
      <c r="Y18" s="22"/>
      <c r="Z18" s="27">
        <f t="shared" si="6"/>
        <v>39880</v>
      </c>
      <c r="AA18" s="22" t="s">
        <v>18</v>
      </c>
      <c r="AB18" s="22">
        <v>32</v>
      </c>
      <c r="AC18" s="33"/>
      <c r="AD18" s="25">
        <f t="shared" si="7"/>
        <v>83</v>
      </c>
      <c r="AE18" s="25">
        <f t="shared" si="8"/>
        <v>0</v>
      </c>
    </row>
    <row r="19" spans="1:31" ht="12.75">
      <c r="A19" s="26">
        <v>7</v>
      </c>
      <c r="B19" s="27">
        <f t="shared" si="0"/>
        <v>39881</v>
      </c>
      <c r="C19" s="31" t="s">
        <v>14</v>
      </c>
      <c r="D19" s="29">
        <v>14</v>
      </c>
      <c r="E19" s="28"/>
      <c r="F19" s="27">
        <f t="shared" si="1"/>
        <v>39882</v>
      </c>
      <c r="G19" s="28"/>
      <c r="H19" s="31" t="s">
        <v>15</v>
      </c>
      <c r="I19" s="28"/>
      <c r="J19" s="27">
        <f t="shared" si="2"/>
        <v>39883</v>
      </c>
      <c r="K19" s="28" t="s">
        <v>16</v>
      </c>
      <c r="L19" s="28">
        <v>15</v>
      </c>
      <c r="M19" s="28"/>
      <c r="N19" s="27">
        <f t="shared" si="3"/>
        <v>39884</v>
      </c>
      <c r="O19" s="31" t="s">
        <v>17</v>
      </c>
      <c r="P19" s="31">
        <v>20</v>
      </c>
      <c r="Q19" s="28"/>
      <c r="R19" s="27">
        <f t="shared" si="4"/>
        <v>39885</v>
      </c>
      <c r="S19" s="31" t="s">
        <v>15</v>
      </c>
      <c r="T19" s="28"/>
      <c r="U19" s="28"/>
      <c r="V19" s="27">
        <f t="shared" si="5"/>
        <v>39886</v>
      </c>
      <c r="W19" s="31" t="s">
        <v>15</v>
      </c>
      <c r="X19" s="28"/>
      <c r="Y19" s="28"/>
      <c r="Z19" s="27">
        <f t="shared" si="6"/>
        <v>39887</v>
      </c>
      <c r="AA19" s="28" t="s">
        <v>18</v>
      </c>
      <c r="AB19" s="28">
        <v>25</v>
      </c>
      <c r="AC19" s="32"/>
      <c r="AD19" s="25">
        <f t="shared" si="7"/>
        <v>74</v>
      </c>
      <c r="AE19" s="25">
        <f t="shared" si="8"/>
        <v>0</v>
      </c>
    </row>
    <row r="20" spans="1:31" ht="12.75">
      <c r="A20" s="21">
        <v>6</v>
      </c>
      <c r="B20" s="27">
        <f t="shared" si="0"/>
        <v>39888</v>
      </c>
      <c r="C20" s="31" t="s">
        <v>14</v>
      </c>
      <c r="D20" s="23">
        <v>14</v>
      </c>
      <c r="E20" s="22"/>
      <c r="F20" s="27">
        <f t="shared" si="1"/>
        <v>39889</v>
      </c>
      <c r="G20" s="22"/>
      <c r="H20" s="31" t="s">
        <v>15</v>
      </c>
      <c r="I20" s="22"/>
      <c r="J20" s="27">
        <f t="shared" si="2"/>
        <v>39890</v>
      </c>
      <c r="K20" s="22" t="s">
        <v>16</v>
      </c>
      <c r="L20" s="22">
        <v>10</v>
      </c>
      <c r="M20" s="22"/>
      <c r="N20" s="27">
        <f t="shared" si="3"/>
        <v>39891</v>
      </c>
      <c r="O20" s="31" t="s">
        <v>17</v>
      </c>
      <c r="P20" s="31">
        <v>15</v>
      </c>
      <c r="Q20" s="22"/>
      <c r="R20" s="27">
        <f t="shared" si="4"/>
        <v>39892</v>
      </c>
      <c r="S20" s="31" t="s">
        <v>15</v>
      </c>
      <c r="T20" s="22"/>
      <c r="U20" s="22"/>
      <c r="V20" s="27">
        <f t="shared" si="5"/>
        <v>39893</v>
      </c>
      <c r="W20" s="31" t="s">
        <v>15</v>
      </c>
      <c r="X20" s="22"/>
      <c r="Y20" s="22"/>
      <c r="Z20" s="27">
        <f t="shared" si="6"/>
        <v>39894</v>
      </c>
      <c r="AA20" s="22" t="s">
        <v>18</v>
      </c>
      <c r="AB20" s="22">
        <v>34</v>
      </c>
      <c r="AC20" s="33"/>
      <c r="AD20" s="25">
        <f t="shared" si="7"/>
        <v>73</v>
      </c>
      <c r="AE20" s="25">
        <f t="shared" si="8"/>
        <v>0</v>
      </c>
    </row>
    <row r="21" spans="1:31" ht="12.75">
      <c r="A21" s="26">
        <v>5</v>
      </c>
      <c r="B21" s="27">
        <f t="shared" si="0"/>
        <v>39895</v>
      </c>
      <c r="C21" s="31" t="s">
        <v>14</v>
      </c>
      <c r="D21" s="29">
        <v>14</v>
      </c>
      <c r="E21" s="28"/>
      <c r="F21" s="27">
        <f t="shared" si="1"/>
        <v>39896</v>
      </c>
      <c r="G21" s="28"/>
      <c r="H21" s="31" t="s">
        <v>15</v>
      </c>
      <c r="I21" s="28"/>
      <c r="J21" s="27">
        <f t="shared" si="2"/>
        <v>39897</v>
      </c>
      <c r="K21" s="28" t="s">
        <v>16</v>
      </c>
      <c r="L21" s="28">
        <v>10</v>
      </c>
      <c r="M21" s="28"/>
      <c r="N21" s="27">
        <f t="shared" si="3"/>
        <v>39898</v>
      </c>
      <c r="O21" s="31" t="s">
        <v>17</v>
      </c>
      <c r="P21" s="31">
        <v>15</v>
      </c>
      <c r="Q21" s="28"/>
      <c r="R21" s="27">
        <f t="shared" si="4"/>
        <v>39899</v>
      </c>
      <c r="S21" s="31" t="s">
        <v>15</v>
      </c>
      <c r="T21" s="28"/>
      <c r="U21" s="28"/>
      <c r="V21" s="27">
        <f t="shared" si="5"/>
        <v>39900</v>
      </c>
      <c r="W21" s="31" t="s">
        <v>15</v>
      </c>
      <c r="X21" s="28"/>
      <c r="Y21" s="28"/>
      <c r="Z21" s="27">
        <f t="shared" si="6"/>
        <v>39901</v>
      </c>
      <c r="AA21" s="28" t="s">
        <v>18</v>
      </c>
      <c r="AB21" s="28">
        <v>20</v>
      </c>
      <c r="AC21" s="32"/>
      <c r="AD21" s="25">
        <f t="shared" si="7"/>
        <v>59</v>
      </c>
      <c r="AE21" s="25">
        <f t="shared" si="8"/>
        <v>0</v>
      </c>
    </row>
    <row r="22" spans="1:31" ht="12.75">
      <c r="A22" s="21">
        <v>4</v>
      </c>
      <c r="B22" s="27">
        <f t="shared" si="0"/>
        <v>39902</v>
      </c>
      <c r="C22" s="31" t="s">
        <v>14</v>
      </c>
      <c r="D22" s="23">
        <v>14</v>
      </c>
      <c r="E22" s="22"/>
      <c r="F22" s="27">
        <f t="shared" si="1"/>
        <v>39903</v>
      </c>
      <c r="G22" s="22"/>
      <c r="H22" s="31" t="s">
        <v>15</v>
      </c>
      <c r="I22" s="22"/>
      <c r="J22" s="27">
        <f t="shared" si="2"/>
        <v>39904</v>
      </c>
      <c r="K22" s="22" t="s">
        <v>16</v>
      </c>
      <c r="L22" s="22">
        <v>10</v>
      </c>
      <c r="M22" s="22"/>
      <c r="N22" s="27">
        <f t="shared" si="3"/>
        <v>39905</v>
      </c>
      <c r="O22" s="31" t="s">
        <v>17</v>
      </c>
      <c r="P22" s="31">
        <v>15</v>
      </c>
      <c r="Q22" s="22"/>
      <c r="R22" s="27">
        <f t="shared" si="4"/>
        <v>39906</v>
      </c>
      <c r="S22" s="31" t="s">
        <v>15</v>
      </c>
      <c r="T22" s="22"/>
      <c r="U22" s="22"/>
      <c r="V22" s="27">
        <f t="shared" si="5"/>
        <v>39907</v>
      </c>
      <c r="W22" s="31" t="s">
        <v>15</v>
      </c>
      <c r="X22" s="22"/>
      <c r="Y22" s="22"/>
      <c r="Z22" s="27">
        <f t="shared" si="6"/>
        <v>39908</v>
      </c>
      <c r="AA22" s="22" t="s">
        <v>18</v>
      </c>
      <c r="AB22" s="22">
        <v>32</v>
      </c>
      <c r="AC22" s="33"/>
      <c r="AD22" s="25">
        <f t="shared" si="7"/>
        <v>71</v>
      </c>
      <c r="AE22" s="25">
        <f t="shared" si="8"/>
        <v>0</v>
      </c>
    </row>
    <row r="23" spans="1:31" ht="12.75">
      <c r="A23" s="26">
        <v>3</v>
      </c>
      <c r="B23" s="27">
        <f t="shared" si="0"/>
        <v>39909</v>
      </c>
      <c r="C23" s="31" t="s">
        <v>14</v>
      </c>
      <c r="D23" s="29">
        <v>14</v>
      </c>
      <c r="E23" s="28"/>
      <c r="F23" s="27">
        <f t="shared" si="1"/>
        <v>39910</v>
      </c>
      <c r="G23" s="28"/>
      <c r="H23" s="31" t="s">
        <v>15</v>
      </c>
      <c r="I23" s="28"/>
      <c r="J23" s="27">
        <f t="shared" si="2"/>
        <v>39911</v>
      </c>
      <c r="K23" s="28" t="s">
        <v>16</v>
      </c>
      <c r="L23" s="28">
        <v>10</v>
      </c>
      <c r="M23" s="28"/>
      <c r="N23" s="27">
        <f t="shared" si="3"/>
        <v>39912</v>
      </c>
      <c r="O23" s="31" t="s">
        <v>17</v>
      </c>
      <c r="P23" s="31">
        <v>15</v>
      </c>
      <c r="Q23" s="28"/>
      <c r="R23" s="27">
        <f t="shared" si="4"/>
        <v>39913</v>
      </c>
      <c r="S23" s="31" t="s">
        <v>15</v>
      </c>
      <c r="T23" s="28"/>
      <c r="U23" s="28"/>
      <c r="V23" s="27">
        <f t="shared" si="5"/>
        <v>39914</v>
      </c>
      <c r="W23" s="31" t="s">
        <v>15</v>
      </c>
      <c r="X23" s="28"/>
      <c r="Y23" s="28"/>
      <c r="Z23" s="27">
        <f t="shared" si="6"/>
        <v>39915</v>
      </c>
      <c r="AA23" s="28" t="s">
        <v>18</v>
      </c>
      <c r="AB23" s="28">
        <v>25</v>
      </c>
      <c r="AC23" s="32"/>
      <c r="AD23" s="25">
        <f t="shared" si="7"/>
        <v>64</v>
      </c>
      <c r="AE23" s="25">
        <f t="shared" si="8"/>
        <v>0</v>
      </c>
    </row>
    <row r="24" spans="1:31" ht="12.75">
      <c r="A24" s="21">
        <v>2</v>
      </c>
      <c r="B24" s="27">
        <f t="shared" si="0"/>
        <v>39916</v>
      </c>
      <c r="C24" s="31" t="s">
        <v>14</v>
      </c>
      <c r="D24" s="23">
        <v>13</v>
      </c>
      <c r="E24" s="22"/>
      <c r="F24" s="27">
        <f t="shared" si="1"/>
        <v>39917</v>
      </c>
      <c r="G24" s="22"/>
      <c r="H24" s="31" t="s">
        <v>15</v>
      </c>
      <c r="I24" s="22"/>
      <c r="J24" s="27">
        <f t="shared" si="2"/>
        <v>39918</v>
      </c>
      <c r="K24" s="22" t="s">
        <v>16</v>
      </c>
      <c r="L24" s="22">
        <v>10</v>
      </c>
      <c r="M24" s="22"/>
      <c r="N24" s="27">
        <f t="shared" si="3"/>
        <v>39919</v>
      </c>
      <c r="O24" s="31" t="s">
        <v>17</v>
      </c>
      <c r="P24" s="31">
        <v>15</v>
      </c>
      <c r="Q24" s="22"/>
      <c r="R24" s="27">
        <f t="shared" si="4"/>
        <v>39920</v>
      </c>
      <c r="S24" s="31" t="s">
        <v>15</v>
      </c>
      <c r="T24" s="22"/>
      <c r="U24" s="22"/>
      <c r="V24" s="27">
        <f t="shared" si="5"/>
        <v>39921</v>
      </c>
      <c r="W24" s="31" t="s">
        <v>15</v>
      </c>
      <c r="X24" s="22"/>
      <c r="Y24" s="22"/>
      <c r="Z24" s="27">
        <f>B25-1</f>
        <v>39922</v>
      </c>
      <c r="AA24" s="22" t="s">
        <v>18</v>
      </c>
      <c r="AB24" s="31">
        <v>17</v>
      </c>
      <c r="AC24" s="33"/>
      <c r="AD24" s="25">
        <f>D24+L24+P24+AB24</f>
        <v>55</v>
      </c>
      <c r="AE24" s="25">
        <f t="shared" si="8"/>
        <v>0</v>
      </c>
    </row>
    <row r="25" spans="1:31" ht="12.75">
      <c r="A25" s="26">
        <v>1</v>
      </c>
      <c r="B25" s="27">
        <f>F25-1</f>
        <v>39923</v>
      </c>
      <c r="C25" s="31" t="s">
        <v>14</v>
      </c>
      <c r="D25" s="29">
        <v>8</v>
      </c>
      <c r="E25" s="28"/>
      <c r="F25" s="27">
        <f>J25-1</f>
        <v>39924</v>
      </c>
      <c r="G25" s="28"/>
      <c r="H25" s="31" t="s">
        <v>15</v>
      </c>
      <c r="I25" s="29"/>
      <c r="J25" s="27">
        <f>N25-1</f>
        <v>39925</v>
      </c>
      <c r="K25" s="28" t="s">
        <v>16</v>
      </c>
      <c r="L25" s="28">
        <v>0</v>
      </c>
      <c r="M25" s="28"/>
      <c r="N25" s="27">
        <f>R25-1</f>
        <v>39926</v>
      </c>
      <c r="O25" s="28" t="s">
        <v>14</v>
      </c>
      <c r="P25" s="31">
        <v>15</v>
      </c>
      <c r="Q25" s="28"/>
      <c r="R25" s="27">
        <f>V25-1</f>
        <v>39927</v>
      </c>
      <c r="S25" s="28"/>
      <c r="T25" s="28"/>
      <c r="U25" s="28"/>
      <c r="V25" s="27">
        <f>Z25-1</f>
        <v>39928</v>
      </c>
      <c r="W25" s="31" t="s">
        <v>15</v>
      </c>
      <c r="X25" s="28"/>
      <c r="Y25" s="28"/>
      <c r="Z25" s="53">
        <v>39929</v>
      </c>
      <c r="AA25" s="55" t="s">
        <v>19</v>
      </c>
      <c r="AB25" s="35">
        <v>42.2</v>
      </c>
      <c r="AC25" s="34"/>
      <c r="AD25" s="25">
        <f>D25+L25+P25+AB25</f>
        <v>65.2</v>
      </c>
      <c r="AE25" s="25">
        <f t="shared" si="8"/>
        <v>0</v>
      </c>
    </row>
    <row r="26" spans="1:31" ht="12.75">
      <c r="A26" s="7">
        <v>0</v>
      </c>
      <c r="B26" s="39"/>
      <c r="C26" s="34"/>
      <c r="D26" s="34"/>
      <c r="E26" s="13"/>
      <c r="F26" s="13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36"/>
      <c r="AD26" s="25">
        <f>SUM(AD6:AD25)</f>
        <v>1308.2</v>
      </c>
      <c r="AE26" s="25">
        <f>SUM(AE6:AE25)</f>
        <v>0</v>
      </c>
    </row>
    <row r="27" spans="1:31" ht="12.75">
      <c r="A27" s="37"/>
      <c r="B27" s="2"/>
      <c r="C27" s="2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38"/>
      <c r="AE27" s="38"/>
    </row>
    <row r="28" spans="1:30" ht="12.75">
      <c r="A28" s="32" t="s">
        <v>20</v>
      </c>
      <c r="B28" s="4"/>
      <c r="C28" s="4"/>
      <c r="D28" s="43"/>
      <c r="H28" s="32" t="s">
        <v>21</v>
      </c>
      <c r="I28" s="4"/>
      <c r="J28" s="4"/>
      <c r="K28" s="4"/>
      <c r="L28" s="4"/>
      <c r="M28" s="4"/>
      <c r="N28" s="43"/>
      <c r="O28" s="32" t="s">
        <v>22</v>
      </c>
      <c r="P28" s="4"/>
      <c r="Q28" s="4"/>
      <c r="R28" s="43"/>
      <c r="V28" s="32" t="s">
        <v>23</v>
      </c>
      <c r="W28" s="4"/>
      <c r="X28" s="4"/>
      <c r="Y28" s="4"/>
      <c r="Z28" s="48"/>
      <c r="AA28" s="2"/>
      <c r="AB28" s="49" t="s">
        <v>24</v>
      </c>
      <c r="AC28" s="50"/>
      <c r="AD28" s="2"/>
    </row>
    <row r="29" spans="1:19" ht="12.75">
      <c r="A29" s="45" t="s">
        <v>28</v>
      </c>
      <c r="B29" s="46"/>
      <c r="D29" s="45" t="s">
        <v>29</v>
      </c>
      <c r="E29" s="4"/>
      <c r="F29" s="43"/>
      <c r="J29" s="47" t="s">
        <v>30</v>
      </c>
      <c r="K29" s="40" t="s">
        <v>31</v>
      </c>
      <c r="L29" s="40"/>
      <c r="M29" s="40"/>
      <c r="N29" s="46"/>
      <c r="P29" s="47" t="s">
        <v>32</v>
      </c>
      <c r="Q29" s="40" t="s">
        <v>33</v>
      </c>
      <c r="R29" s="40"/>
      <c r="S29" s="43"/>
    </row>
    <row r="30" spans="1:30" s="44" customFormat="1" ht="12.75">
      <c r="A30" s="54" t="s">
        <v>34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41"/>
    </row>
    <row r="31" ht="12.75">
      <c r="A31" t="s">
        <v>27</v>
      </c>
    </row>
  </sheetData>
  <printOptions/>
  <pageMargins left="0.45" right="0.32" top="0.56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Huub</dc:creator>
  <cp:keywords/>
  <dc:description/>
  <cp:lastModifiedBy>Huub Steinmann</cp:lastModifiedBy>
  <cp:lastPrinted>2008-09-29T11:46:51Z</cp:lastPrinted>
  <dcterms:created xsi:type="dcterms:W3CDTF">2006-11-27T14:03:06Z</dcterms:created>
  <dcterms:modified xsi:type="dcterms:W3CDTF">2008-09-29T11:47:05Z</dcterms:modified>
  <cp:category/>
  <cp:version/>
  <cp:contentType/>
  <cp:contentStatus/>
</cp:coreProperties>
</file>